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<sst xmlns="http://schemas.openxmlformats.org/spreadsheetml/2006/main" count="57" uniqueCount="49">
  <si>
    <t>SINTRAJUSC</t>
  </si>
  <si>
    <t>Bancos Conta Movimento</t>
  </si>
  <si>
    <t>Sdo Anterior</t>
  </si>
  <si>
    <t>Credito Mês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</si>
  <si>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</si>
  <si>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</si>
  <si>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</si>
  <si>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</si>
  <si>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</si>
  <si>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>Bancos Conta Poupança</t>
  </si>
  <si>
    <t xml:space="preserve">      Cef - Fundo Mobilização e luta</t>
  </si>
  <si>
    <t xml:space="preserve">      Cef - Despesas Final ano</t>
  </si>
  <si>
    <t xml:space="preserve">      Cef - despesas Diversas e Venda Automovel</t>
  </si>
  <si>
    <t>Sindicalizados</t>
  </si>
  <si>
    <t>Convenios a Receber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</si>
  <si>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</si>
  <si>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</si>
  <si>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</si>
  <si>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</si>
  <si>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Receitas S/Convenios</t>
  </si>
  <si>
    <t xml:space="preserve">      Diarias Sede Social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</si>
  <si>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</si>
  <si>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</si>
  <si>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</si>
  <si>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</si>
  <si>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</si>
  <si>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</si>
  <si>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</si>
  <si>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</si>
  <si>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Beneficios - V. A/Aluguel/Estac.</t>
  </si>
  <si>
    <t>Administração Estrutura</t>
  </si>
  <si>
    <t xml:space="preserve">      Despesas  Estrutura sede Adminsitrativa</t>
  </si>
  <si>
    <t xml:space="preserve">      Despesas  Estrutura sede Social - Campeche</t>
  </si>
  <si>
    <t>Comunicação e Divulgação</t>
  </si>
  <si>
    <t xml:space="preserve">     Comunicação e Divulgação</t>
  </si>
  <si>
    <t>Contribuições Estatutaria e Social</t>
  </si>
  <si>
    <t xml:space="preserve">     Contribuições estatutarias</t>
  </si>
  <si>
    <t xml:space="preserve">     Contribuições Movimento Social</t>
  </si>
  <si>
    <t>Honorarios Profisionais</t>
  </si>
  <si>
    <t xml:space="preserve">     Assessoria  Juridica </t>
  </si>
  <si>
    <t xml:space="preserve">     Honorarios contabeis  </t>
  </si>
  <si>
    <t xml:space="preserve">     Assessoria Fiananceira - Washgiton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</si>
  <si>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</si>
  <si>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</si>
  <si>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</si>
  <si>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</si>
  <si>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Veiculos </t>
  </si>
  <si>
    <t xml:space="preserve">     Despesas com Associados</t>
  </si>
  <si>
    <t>Demonstrativo  Financeiro  Fevereiro  2011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</si>
</sst>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</numFmts>
  <fonts count="11">
    <font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Arial"/>
      <family val="0"/>
    </font>
    <font>
      <b/>
      <sz val="10"/>
      <name val="Arial"/>
      <family val="0"/>
    </font>
    <font>
      <sz val="9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9"/>
      <name val="Arial"/>
      <family val="0"/>
    </font>
    <font>
      <b/>
      <sz val="12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3" fillId="0" borderId="0" xfId="18" applyNumberFormat="1" applyFont="1" applyAlignment="1">
      <alignment/>
    </xf>
    <xf numFmtId="4" fontId="3" fillId="0" borderId="0" xfId="18" applyNumberFormat="1" applyFont="1" applyAlignment="1">
      <alignment horizontal="right"/>
    </xf>
    <xf numFmtId="0" fontId="2" fillId="0" borderId="0" xfId="0" applyFont="1" applyBorder="1" applyAlignment="1">
      <alignment/>
    </xf>
    <xf numFmtId="4" fontId="2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4" fontId="3" fillId="0" borderId="0" xfId="18" applyNumberFormat="1" applyFont="1" applyFill="1" applyAlignment="1" applyProtection="1">
      <alignment horizontal="right"/>
      <protection/>
    </xf>
    <xf numFmtId="4" fontId="3" fillId="0" borderId="0" xfId="15" applyNumberFormat="1" applyFont="1" applyFill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4" fontId="3" fillId="0" borderId="0" xfId="15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4" fontId="0" fillId="0" borderId="0" xfId="15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4" fontId="8" fillId="0" borderId="0" xfId="15" applyNumberFormat="1" applyFont="1" applyFill="1" applyBorder="1" applyAlignment="1" applyProtection="1">
      <alignment/>
      <protection/>
    </xf>
    <xf numFmtId="164" fontId="3" fillId="0" borderId="0" xfId="18" applyNumberFormat="1" applyFont="1" applyAlignment="1">
      <alignment horizontal="right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" fontId="8" fillId="0" borderId="0" xfId="15" applyNumberFormat="1" applyFont="1" applyFill="1" applyBorder="1" applyAlignment="1" applyProtection="1">
      <alignment/>
      <protection/>
    </xf>
    <xf numFmtId="164" fontId="8" fillId="0" borderId="0" xfId="18" applyNumberFormat="1" applyFont="1" applyAlignment="1">
      <alignment/>
    </xf>
    <xf numFmtId="164" fontId="8" fillId="0" borderId="0" xfId="18" applyNumberFormat="1" applyFont="1" applyAlignment="1">
      <alignment horizontal="right"/>
    </xf>
    <xf numFmtId="4" fontId="4" fillId="0" borderId="0" xfId="15" applyNumberFormat="1" applyFont="1" applyFill="1" applyBorder="1" applyAlignment="1" applyProtection="1">
      <alignment/>
      <protection/>
    </xf>
    <xf numFmtId="4" fontId="3" fillId="0" borderId="0" xfId="15" applyNumberFormat="1" applyFont="1" applyFill="1" applyBorder="1" applyAlignment="1" applyProtection="1">
      <alignment/>
      <protection/>
    </xf>
    <xf numFmtId="164" fontId="3" fillId="0" borderId="0" xfId="18" applyNumberFormat="1" applyFont="1" applyAlignment="1">
      <alignment/>
    </xf>
    <xf numFmtId="4" fontId="3" fillId="0" borderId="0" xfId="18" applyNumberFormat="1" applyFont="1" applyAlignment="1">
      <alignment/>
    </xf>
    <xf numFmtId="4" fontId="8" fillId="0" borderId="0" xfId="18" applyNumberFormat="1" applyFon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 topLeftCell="A1">
      <selection activeCell="E9" sqref="E9"/>
    </sheetView>
  </sheetViews>
  <sheetFormatPr defaultColWidth="9.140625" defaultRowHeight="12.75"/>
  <cols>
    <col min="1" max="1" width="46.00390625" style="0" bestFit="1" customWidth="1"/>
    <col min="2" max="2" width="14.28125" style="0" bestFit="1" customWidth="1"/>
    <col min="3" max="3" width="11.7109375" style="0" bestFit="1" customWidth="1"/>
    <col min="4" max="4" width="11.57421875" style="0" bestFit="1" customWidth="1"/>
    <col min="5" max="5" width="10.140625" style="0" bestFit="1" customWidth="1"/>
  </cols>
  <sheetData>
    <row r="1" spans="1:4" ht="18">
      <c r="A1" s="1" t="s">
        <v>0</v>
      </c>
      <c r="B1" s="1"/>
      <c r="C1" s="1"/>
      <c r="D1" s="1"/>
    </row>
    <row r="2" spans="1:4" ht="18">
      <c r="A2" s="1" t="s">
        <v>48</v>
      </c>
      <c r="B2" s="1"/>
      <c r="C2" s="1"/>
      <c r="D2" s="1"/>
    </row>
    <row r="3" spans="1:4" ht="12.75">
      <c r="A3" s="2"/>
      <c r="B3" s="2"/>
      <c r="C3" s="3"/>
      <c r="D3" s="4"/>
    </row>
    <row r="4" spans="1:4" ht="12.75">
      <c r="A4" s="5" t="s">
        <v>1</v>
      </c>
      <c r="B4" s="6" t="s">
        <v>2</v>
      </c>
      <c r="C4" s="7" t="s">
        <v>3</v>
      </c>
      <c r="D4" s="8" t="s">
        <v>4</v>
      </c>
    </row>
    <row r="5" spans="1:4" ht="12.75">
      <c r="A5" s="9" t="s">
        <v>5</v>
      </c>
      <c r="B5" s="4">
        <v>29738.67</v>
      </c>
      <c r="C5" s="3"/>
      <c r="D5" s="10">
        <v>27513.46</v>
      </c>
    </row>
    <row r="6" spans="1:4" ht="12.75">
      <c r="A6" s="9" t="s">
        <v>6</v>
      </c>
      <c r="B6" s="4">
        <v>3519.82</v>
      </c>
      <c r="C6" s="3"/>
      <c r="D6" s="11">
        <v>516.1</v>
      </c>
    </row>
    <row r="7" spans="1:4" ht="12.75">
      <c r="A7" s="12" t="s">
        <v>7</v>
      </c>
      <c r="B7" s="10">
        <v>85702.58</v>
      </c>
      <c r="C7" s="3"/>
      <c r="D7" s="13">
        <v>90812.47</v>
      </c>
    </row>
    <row r="8" spans="1:4" ht="12.75">
      <c r="A8" s="14" t="s">
        <v>8</v>
      </c>
      <c r="B8" s="11">
        <v>18.73</v>
      </c>
      <c r="C8" s="3"/>
      <c r="D8" s="13">
        <v>65.74</v>
      </c>
    </row>
    <row r="9" spans="1:4" ht="12.75">
      <c r="A9" s="5" t="s">
        <v>9</v>
      </c>
      <c r="B9" s="15"/>
      <c r="C9" s="3"/>
      <c r="D9" s="13"/>
    </row>
    <row r="10" spans="1:4" ht="12.75">
      <c r="A10" s="12" t="s">
        <v>10</v>
      </c>
      <c r="B10" s="13">
        <v>35099.85</v>
      </c>
      <c r="C10" s="3"/>
      <c r="D10" s="13">
        <v>61.86</v>
      </c>
    </row>
    <row r="11" spans="1:4" ht="12.75">
      <c r="A11" s="12" t="s">
        <v>11</v>
      </c>
      <c r="B11" s="13">
        <v>836.8</v>
      </c>
      <c r="C11" s="3"/>
      <c r="D11" s="13">
        <v>15841.83</v>
      </c>
    </row>
    <row r="12" spans="1:4" ht="12.75">
      <c r="A12" s="12" t="s">
        <v>12</v>
      </c>
      <c r="B12" s="13">
        <v>61.47</v>
      </c>
      <c r="C12" s="3"/>
      <c r="D12" s="13">
        <v>61.86</v>
      </c>
    </row>
    <row r="13" spans="1:4" ht="12.75">
      <c r="A13" s="16" t="s">
        <v>13</v>
      </c>
      <c r="B13" s="13"/>
      <c r="C13" s="3"/>
      <c r="D13" s="17"/>
    </row>
    <row r="14" spans="1:4" ht="12.75">
      <c r="A14" s="12" t="s">
        <v>14</v>
      </c>
      <c r="B14" s="13">
        <v>10207.53</v>
      </c>
      <c r="C14" s="3"/>
      <c r="D14" s="18">
        <v>11563.74</v>
      </c>
    </row>
    <row r="15" spans="1:4" ht="12.75">
      <c r="A15" s="5"/>
      <c r="B15" s="15"/>
      <c r="C15" s="3"/>
      <c r="D15" s="18"/>
    </row>
    <row r="16" spans="1:4" ht="15">
      <c r="A16" s="19" t="s">
        <v>15</v>
      </c>
      <c r="B16" s="19"/>
      <c r="C16" s="3"/>
      <c r="D16" s="18"/>
    </row>
    <row r="17" spans="1:4" ht="12.75">
      <c r="A17" s="20" t="s">
        <v>16</v>
      </c>
      <c r="B17" s="13">
        <v>97367.22</v>
      </c>
      <c r="C17" s="3">
        <v>72471.73</v>
      </c>
      <c r="D17" s="18">
        <f aca="true" t="shared" si="0" ref="D17:D23">SUM(B17:C17)</f>
        <v>169838.95</v>
      </c>
    </row>
    <row r="18" spans="1:4" ht="12.75">
      <c r="A18" s="20" t="s">
        <v>17</v>
      </c>
      <c r="B18" s="13">
        <v>8860.4</v>
      </c>
      <c r="C18" s="3">
        <v>12084.38</v>
      </c>
      <c r="D18" s="18">
        <f t="shared" si="0"/>
        <v>20944.78</v>
      </c>
    </row>
    <row r="19" spans="1:4" ht="12.75">
      <c r="A19" s="20" t="s">
        <v>18</v>
      </c>
      <c r="B19" s="13">
        <v>39848.71</v>
      </c>
      <c r="C19" s="3">
        <v>24232.54</v>
      </c>
      <c r="D19" s="18">
        <f t="shared" si="0"/>
        <v>64081.25</v>
      </c>
    </row>
    <row r="20" spans="1:4" ht="12.75">
      <c r="A20" s="20" t="s">
        <v>19</v>
      </c>
      <c r="B20" s="13">
        <v>148.73</v>
      </c>
      <c r="C20" s="3">
        <v>18.84</v>
      </c>
      <c r="D20" s="18">
        <f t="shared" si="0"/>
        <v>167.57</v>
      </c>
    </row>
    <row r="21" spans="1:4" ht="12.75">
      <c r="A21" s="20" t="s">
        <v>20</v>
      </c>
      <c r="B21" s="13">
        <v>1433</v>
      </c>
      <c r="C21" s="3">
        <v>795</v>
      </c>
      <c r="D21" s="18">
        <f t="shared" si="0"/>
        <v>2228</v>
      </c>
    </row>
    <row r="22" spans="1:4" ht="12.75">
      <c r="A22" s="20" t="s">
        <v>21</v>
      </c>
      <c r="B22" s="13">
        <v>256.46</v>
      </c>
      <c r="C22" s="3">
        <v>296.03</v>
      </c>
      <c r="D22" s="18">
        <f t="shared" si="0"/>
        <v>552.49</v>
      </c>
    </row>
    <row r="23" spans="1:4" ht="12.75">
      <c r="A23" s="16" t="s">
        <v>22</v>
      </c>
      <c r="B23" s="21">
        <f>SUM(B17:B22)</f>
        <v>147914.52</v>
      </c>
      <c r="C23" s="22">
        <f>SUM(C17:C22)</f>
        <v>109898.51999999999</v>
      </c>
      <c r="D23" s="23">
        <f t="shared" si="0"/>
        <v>257813.03999999998</v>
      </c>
    </row>
    <row r="24" spans="1:4" ht="12.75">
      <c r="A24" s="14"/>
      <c r="B24" s="15"/>
      <c r="C24" s="3"/>
      <c r="D24" s="18"/>
    </row>
    <row r="25" spans="1:4" ht="15">
      <c r="A25" s="19" t="s">
        <v>23</v>
      </c>
      <c r="B25" s="19"/>
      <c r="C25" s="22"/>
      <c r="D25" s="23"/>
    </row>
    <row r="26" spans="1:4" ht="12.75">
      <c r="A26" s="5" t="s">
        <v>24</v>
      </c>
      <c r="B26" s="15"/>
      <c r="C26" s="3"/>
      <c r="D26" s="18"/>
    </row>
    <row r="27" spans="1:5" ht="12.75">
      <c r="A27" s="12" t="s">
        <v>25</v>
      </c>
      <c r="B27" s="13">
        <v>43939.62</v>
      </c>
      <c r="C27" s="3">
        <v>28647.67</v>
      </c>
      <c r="D27" s="18">
        <f>SUM(B27:C27)</f>
        <v>72587.29000000001</v>
      </c>
      <c r="E27" s="30"/>
    </row>
    <row r="28" spans="1:5" ht="12.75">
      <c r="A28" s="12" t="s">
        <v>26</v>
      </c>
      <c r="B28" s="13">
        <v>8411.86</v>
      </c>
      <c r="C28" s="3">
        <v>13038.38</v>
      </c>
      <c r="D28" s="18">
        <f>SUM(B28:C28)</f>
        <v>21450.239999999998</v>
      </c>
      <c r="E28" s="30"/>
    </row>
    <row r="29" spans="1:5" ht="12.75">
      <c r="A29" s="16" t="s">
        <v>22</v>
      </c>
      <c r="B29" s="17">
        <f>SUM(B27:B28)</f>
        <v>52351.48</v>
      </c>
      <c r="C29" s="22">
        <f>SUM(C27:C28)</f>
        <v>41686.049999999996</v>
      </c>
      <c r="D29" s="23">
        <f>SUM(B29:C29)</f>
        <v>94037.53</v>
      </c>
      <c r="E29" s="30"/>
    </row>
    <row r="30" spans="1:4" ht="12.75">
      <c r="A30" s="5" t="s">
        <v>27</v>
      </c>
      <c r="B30" s="15"/>
      <c r="C30" s="3"/>
      <c r="D30" s="18"/>
    </row>
    <row r="31" spans="1:5" ht="12.75">
      <c r="A31" s="12" t="s">
        <v>28</v>
      </c>
      <c r="B31" s="13">
        <v>0</v>
      </c>
      <c r="C31" s="3">
        <v>0</v>
      </c>
      <c r="D31" s="18">
        <f>SUM(B31:C31)</f>
        <v>0</v>
      </c>
      <c r="E31" s="30"/>
    </row>
    <row r="32" spans="1:5" ht="12.75">
      <c r="A32" s="12" t="s">
        <v>29</v>
      </c>
      <c r="B32" s="13">
        <v>1401.59</v>
      </c>
      <c r="C32" s="3">
        <v>1494.31</v>
      </c>
      <c r="D32" s="18">
        <f>SUM(B32:C32)</f>
        <v>2895.8999999999996</v>
      </c>
      <c r="E32" s="30"/>
    </row>
    <row r="33" spans="1:5" ht="12.75">
      <c r="A33" s="16" t="s">
        <v>22</v>
      </c>
      <c r="B33" s="17">
        <f>SUM(B31:B32)</f>
        <v>1401.59</v>
      </c>
      <c r="C33" s="22">
        <f>SUM(C31:C32)</f>
        <v>1494.31</v>
      </c>
      <c r="D33" s="23">
        <f>SUM(B33:C33)</f>
        <v>2895.8999999999996</v>
      </c>
      <c r="E33" s="30"/>
    </row>
    <row r="34" spans="1:4" ht="12.75">
      <c r="A34" s="5" t="s">
        <v>30</v>
      </c>
      <c r="B34" s="24"/>
      <c r="C34" s="3"/>
      <c r="D34" s="18"/>
    </row>
    <row r="35" spans="1:5" ht="12.75">
      <c r="A35" s="12" t="s">
        <v>31</v>
      </c>
      <c r="B35" s="25">
        <v>7492.66</v>
      </c>
      <c r="C35" s="3">
        <v>4075.2</v>
      </c>
      <c r="D35" s="18">
        <f>SUM(B35:C35)</f>
        <v>11567.86</v>
      </c>
      <c r="E35" s="30"/>
    </row>
    <row r="36" spans="1:5" ht="12.75">
      <c r="A36" s="12" t="s">
        <v>32</v>
      </c>
      <c r="B36" s="25">
        <v>7826.07</v>
      </c>
      <c r="C36" s="26">
        <v>1509.24</v>
      </c>
      <c r="D36" s="18">
        <f>SUM(B36:C36)</f>
        <v>9335.31</v>
      </c>
      <c r="E36" s="30"/>
    </row>
    <row r="37" spans="1:5" ht="12.75">
      <c r="A37" s="16" t="s">
        <v>22</v>
      </c>
      <c r="B37" s="21">
        <f>SUM(B35:B36)</f>
        <v>15318.73</v>
      </c>
      <c r="C37" s="22">
        <f>SUM(C35:C36)</f>
        <v>5584.44</v>
      </c>
      <c r="D37" s="23">
        <f>SUM(B37:C37)</f>
        <v>20903.17</v>
      </c>
      <c r="E37" s="30"/>
    </row>
    <row r="38" spans="1:4" ht="12.75">
      <c r="A38" s="5" t="s">
        <v>33</v>
      </c>
      <c r="B38" s="24"/>
      <c r="C38" s="3"/>
      <c r="D38" s="18"/>
    </row>
    <row r="39" spans="1:5" ht="12.75">
      <c r="A39" s="14" t="s">
        <v>34</v>
      </c>
      <c r="B39" s="13">
        <v>5804.87</v>
      </c>
      <c r="C39" s="26">
        <v>5950.1</v>
      </c>
      <c r="D39" s="18">
        <f>SUM(B39:C39)</f>
        <v>11754.970000000001</v>
      </c>
      <c r="E39" s="30"/>
    </row>
    <row r="40" spans="1:5" ht="12.75">
      <c r="A40" s="16" t="s">
        <v>22</v>
      </c>
      <c r="B40" s="17">
        <f>SUM(B39)</f>
        <v>5804.87</v>
      </c>
      <c r="C40" s="22">
        <f>SUM(C39)</f>
        <v>5950.1</v>
      </c>
      <c r="D40" s="23">
        <f>SUM(B40:C40)</f>
        <v>11754.970000000001</v>
      </c>
      <c r="E40" s="30"/>
    </row>
    <row r="41" spans="1:4" ht="12.75">
      <c r="A41" s="5" t="s">
        <v>35</v>
      </c>
      <c r="B41" s="14"/>
      <c r="C41" s="3"/>
      <c r="D41" s="18"/>
    </row>
    <row r="42" spans="1:5" ht="12.75">
      <c r="A42" s="12" t="s">
        <v>36</v>
      </c>
      <c r="B42" s="13">
        <v>10202.93</v>
      </c>
      <c r="C42" s="3">
        <v>20405.86</v>
      </c>
      <c r="D42" s="18">
        <f>SUM(B42:C42)</f>
        <v>30608.79</v>
      </c>
      <c r="E42" s="30"/>
    </row>
    <row r="43" spans="1:5" ht="12.75">
      <c r="A43" s="12" t="s">
        <v>37</v>
      </c>
      <c r="B43" s="13">
        <v>0</v>
      </c>
      <c r="C43" s="3">
        <v>0</v>
      </c>
      <c r="D43" s="18">
        <f>SUM(B43:C43)</f>
        <v>0</v>
      </c>
      <c r="E43" s="30"/>
    </row>
    <row r="44" spans="1:5" ht="12.75">
      <c r="A44" s="16" t="s">
        <v>22</v>
      </c>
      <c r="B44" s="17">
        <f>SUM(B42:B43)</f>
        <v>10202.93</v>
      </c>
      <c r="C44" s="22">
        <f>SUM(C42:C43)</f>
        <v>20405.86</v>
      </c>
      <c r="D44" s="23">
        <f>SUM(B44:C44)</f>
        <v>30608.79</v>
      </c>
      <c r="E44" s="30"/>
    </row>
    <row r="45" spans="1:4" ht="12.75">
      <c r="A45" s="5" t="s">
        <v>38</v>
      </c>
      <c r="B45" s="15"/>
      <c r="C45" s="22"/>
      <c r="D45" s="23"/>
    </row>
    <row r="46" spans="1:5" ht="12.75">
      <c r="A46" s="12" t="s">
        <v>39</v>
      </c>
      <c r="B46" s="13">
        <v>14257.89</v>
      </c>
      <c r="C46" s="3">
        <v>10660.66</v>
      </c>
      <c r="D46" s="18">
        <f>SUM(B46:C46)</f>
        <v>24918.55</v>
      </c>
      <c r="E46" s="30"/>
    </row>
    <row r="47" spans="1:5" ht="12.75">
      <c r="A47" s="12" t="s">
        <v>40</v>
      </c>
      <c r="B47" s="13">
        <v>1560</v>
      </c>
      <c r="C47" s="26">
        <v>1560</v>
      </c>
      <c r="D47" s="18">
        <f>SUM(B47:C47)</f>
        <v>3120</v>
      </c>
      <c r="E47" s="30"/>
    </row>
    <row r="48" spans="1:5" ht="12.75">
      <c r="A48" s="12" t="s">
        <v>41</v>
      </c>
      <c r="B48" s="13">
        <v>2717.1</v>
      </c>
      <c r="C48" s="26">
        <v>3737.17</v>
      </c>
      <c r="D48" s="18">
        <f>SUM(B48:C48)</f>
        <v>6454.27</v>
      </c>
      <c r="E48" s="30"/>
    </row>
    <row r="49" spans="1:5" ht="12.75">
      <c r="A49" s="16" t="s">
        <v>22</v>
      </c>
      <c r="B49" s="21">
        <f>SUM(B46:B48)</f>
        <v>18534.989999999998</v>
      </c>
      <c r="C49" s="22">
        <f>SUM(C46:C48)</f>
        <v>15957.83</v>
      </c>
      <c r="D49" s="23">
        <f>SUM(B49:C49)</f>
        <v>34492.82</v>
      </c>
      <c r="E49" s="30"/>
    </row>
    <row r="50" spans="1:4" ht="12.75">
      <c r="A50" s="5" t="s">
        <v>42</v>
      </c>
      <c r="B50" s="15"/>
      <c r="C50" s="3"/>
      <c r="D50" s="18"/>
    </row>
    <row r="51" spans="1:5" ht="12.75">
      <c r="A51" s="12" t="s">
        <v>43</v>
      </c>
      <c r="B51" s="27">
        <v>0</v>
      </c>
      <c r="C51" s="3">
        <v>0</v>
      </c>
      <c r="D51" s="18">
        <f>SUM(B51:C51)</f>
        <v>0</v>
      </c>
      <c r="E51" s="30"/>
    </row>
    <row r="52" spans="1:5" ht="12.75">
      <c r="A52" s="16" t="s">
        <v>22</v>
      </c>
      <c r="B52" s="28">
        <f>SUM(B51)</f>
        <v>0</v>
      </c>
      <c r="C52" s="22">
        <f>SUM(C51)</f>
        <v>0</v>
      </c>
      <c r="D52" s="23">
        <f>SUM(B52:C52)</f>
        <v>0</v>
      </c>
      <c r="E52" s="30"/>
    </row>
    <row r="53" spans="1:4" ht="12.75">
      <c r="A53" s="5" t="s">
        <v>44</v>
      </c>
      <c r="B53" s="15"/>
      <c r="C53" s="22"/>
      <c r="D53" s="23"/>
    </row>
    <row r="54" spans="1:5" ht="12.75">
      <c r="A54" s="12" t="s">
        <v>45</v>
      </c>
      <c r="B54" s="13">
        <v>62</v>
      </c>
      <c r="C54" s="3">
        <v>148.48</v>
      </c>
      <c r="D54" s="18">
        <f>SUM(B54:C54)</f>
        <v>210.48</v>
      </c>
      <c r="E54" s="30"/>
    </row>
    <row r="55" spans="1:5" ht="12.75">
      <c r="A55" s="12" t="s">
        <v>46</v>
      </c>
      <c r="B55" s="13">
        <v>0</v>
      </c>
      <c r="C55" s="3">
        <v>521</v>
      </c>
      <c r="D55" s="18">
        <f>SUM(B55:C55)</f>
        <v>521</v>
      </c>
      <c r="E55" s="30"/>
    </row>
    <row r="56" spans="1:5" ht="12.75">
      <c r="A56" s="12" t="s">
        <v>47</v>
      </c>
      <c r="B56" s="13">
        <v>264.75</v>
      </c>
      <c r="C56" s="3">
        <v>256.5</v>
      </c>
      <c r="D56" s="18">
        <f>SUM(B56:C56)</f>
        <v>521.25</v>
      </c>
      <c r="E56" s="30"/>
    </row>
    <row r="57" spans="1:5" ht="12.75">
      <c r="A57" s="16" t="s">
        <v>22</v>
      </c>
      <c r="B57" s="21">
        <f>SUM(B54:B56)</f>
        <v>326.75</v>
      </c>
      <c r="C57" s="22">
        <f>SUM(C54:C56)</f>
        <v>925.98</v>
      </c>
      <c r="D57" s="23">
        <f>SUM(B57:C57)</f>
        <v>1252.73</v>
      </c>
      <c r="E57" s="30"/>
    </row>
    <row r="58" spans="2:5" ht="12.75">
      <c r="B58" s="29"/>
      <c r="C58" s="30"/>
      <c r="D58" s="18"/>
      <c r="E58" s="30"/>
    </row>
  </sheetData>
  <mergeCells count="4">
    <mergeCell ref="A1:D1"/>
    <mergeCell ref="A2:D2"/>
    <mergeCell ref="A16:B16"/>
    <mergeCell ref="A25:B25"/>
  </mergeCells>
  <printOptions/>
  <pageMargins left="0.5905511811023623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luci</cp:lastModifiedBy>
  <cp:lastPrinted>2011-04-08T14:42:26Z</cp:lastPrinted>
  <dcterms:created xsi:type="dcterms:W3CDTF">2011-04-08T14:38:05Z</dcterms:created>
  <dcterms:modified xsi:type="dcterms:W3CDTF">2011-04-08T14:43:09Z</dcterms:modified>
  <cp:category/>
  <cp:version/>
  <cp:contentType/>
  <cp:contentStatus/>
</cp:coreProperties>
</file>